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CM2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0" i="1"/>
  <c r="G70" i="1"/>
  <c r="G67" i="1"/>
  <c r="G63" i="1"/>
  <c r="G59" i="1"/>
  <c r="G55" i="1"/>
  <c r="G52" i="1"/>
  <c r="G48" i="1"/>
  <c r="G44" i="1"/>
  <c r="G40" i="1"/>
  <c r="G36" i="1"/>
  <c r="G32" i="1"/>
  <c r="G28" i="1"/>
  <c r="G16" i="1"/>
  <c r="G12" i="1"/>
  <c r="G8" i="1"/>
  <c r="G4" i="1"/>
</calcChain>
</file>

<file path=xl/sharedStrings.xml><?xml version="1.0" encoding="utf-8"?>
<sst xmlns="http://schemas.openxmlformats.org/spreadsheetml/2006/main" count="209" uniqueCount="138">
  <si>
    <t>IVANA</t>
  </si>
  <si>
    <t>KAUCKÁ</t>
  </si>
  <si>
    <t>JAN</t>
  </si>
  <si>
    <t>STRUŽ</t>
  </si>
  <si>
    <t>JIŘINA</t>
  </si>
  <si>
    <t>EVA</t>
  </si>
  <si>
    <t>RGCML</t>
  </si>
  <si>
    <t>MIRO</t>
  </si>
  <si>
    <t>PIŠTĚK</t>
  </si>
  <si>
    <t>KRISTINA</t>
  </si>
  <si>
    <t>PIŠTĚKOVÁ</t>
  </si>
  <si>
    <t>180-3832</t>
  </si>
  <si>
    <t>180-3833</t>
  </si>
  <si>
    <t>VLASTNÍK</t>
  </si>
  <si>
    <t>TOMÁŠ</t>
  </si>
  <si>
    <t>OPLETAL</t>
  </si>
  <si>
    <t>PREMIUM GOLF</t>
  </si>
  <si>
    <t>CZECH TOP 100</t>
  </si>
  <si>
    <t>MILOŠ</t>
  </si>
  <si>
    <t>SVOBODA</t>
  </si>
  <si>
    <t>MILOSLAVA</t>
  </si>
  <si>
    <t>BENDOVÁ</t>
  </si>
  <si>
    <t>FRANTIŠEK</t>
  </si>
  <si>
    <t>NOVÁK</t>
  </si>
  <si>
    <t>PAVEL</t>
  </si>
  <si>
    <t>PŘEČEK</t>
  </si>
  <si>
    <t>JOSEF</t>
  </si>
  <si>
    <t>PAVLA</t>
  </si>
  <si>
    <t>BRZYBOHATÁ</t>
  </si>
  <si>
    <t>BLANKA</t>
  </si>
  <si>
    <t>LINKA</t>
  </si>
  <si>
    <t>LUKÁŠ</t>
  </si>
  <si>
    <t>FILIP</t>
  </si>
  <si>
    <t>LUBOMÍR</t>
  </si>
  <si>
    <t>CHOLT</t>
  </si>
  <si>
    <t>ALEŠ</t>
  </si>
  <si>
    <t>PÝCHA</t>
  </si>
  <si>
    <t>BIG MEDIA</t>
  </si>
  <si>
    <t>FILIPOVÁ</t>
  </si>
  <si>
    <t>MOBILNÍ ATRAKCE</t>
  </si>
  <si>
    <t>MARTIN</t>
  </si>
  <si>
    <t>KUBIŠTA</t>
  </si>
  <si>
    <t>BELVEC</t>
  </si>
  <si>
    <t>LUKAŠ</t>
  </si>
  <si>
    <t>PODROUŽEK</t>
  </si>
  <si>
    <t>FRIEDL</t>
  </si>
  <si>
    <t>PETR</t>
  </si>
  <si>
    <t>FRYDRYCH</t>
  </si>
  <si>
    <t>JIŘÍ</t>
  </si>
  <si>
    <t>BROŽ</t>
  </si>
  <si>
    <t>APOGEO</t>
  </si>
  <si>
    <t>BRABEC</t>
  </si>
  <si>
    <t>TŮMA</t>
  </si>
  <si>
    <t>VÍTĚZSLAV</t>
  </si>
  <si>
    <t>HRUŠKA</t>
  </si>
  <si>
    <t>VALENTA</t>
  </si>
  <si>
    <t>RUDOLF</t>
  </si>
  <si>
    <t>VALEŠKA</t>
  </si>
  <si>
    <t>KAREL</t>
  </si>
  <si>
    <t>KÖSZEEGI</t>
  </si>
  <si>
    <t>DANIEL</t>
  </si>
  <si>
    <t>MACEK</t>
  </si>
  <si>
    <t>MAREK</t>
  </si>
  <si>
    <t>RŮŽIČKA</t>
  </si>
  <si>
    <t>LEO</t>
  </si>
  <si>
    <t>ANDERLE</t>
  </si>
  <si>
    <t>EVŽEN</t>
  </si>
  <si>
    <t>KRAMER</t>
  </si>
  <si>
    <t>ILONA</t>
  </si>
  <si>
    <t>ANNA</t>
  </si>
  <si>
    <t>FOREJTKOVÁ</t>
  </si>
  <si>
    <t>TAWAN</t>
  </si>
  <si>
    <t>PŘEROST&amp;ŠVORC</t>
  </si>
  <si>
    <t>PICKENHAN</t>
  </si>
  <si>
    <t>KREJČÍ</t>
  </si>
  <si>
    <t>ELIŠKA</t>
  </si>
  <si>
    <t>GALARD</t>
  </si>
  <si>
    <t>BERAN</t>
  </si>
  <si>
    <t>BUCHAR</t>
  </si>
  <si>
    <t>MARTINA</t>
  </si>
  <si>
    <t>HÜBLOVÁ</t>
  </si>
  <si>
    <t>MOTOTECHNA</t>
  </si>
  <si>
    <t>MILAN</t>
  </si>
  <si>
    <t>DĚDEČEK</t>
  </si>
  <si>
    <t>BORIS</t>
  </si>
  <si>
    <t>GORIN</t>
  </si>
  <si>
    <t>ALEXEY</t>
  </si>
  <si>
    <t>ZBINYAKOV</t>
  </si>
  <si>
    <t xml:space="preserve">DAILY FITNESS </t>
  </si>
  <si>
    <t>KATEŘINA</t>
  </si>
  <si>
    <t>MOUČKOVÁ</t>
  </si>
  <si>
    <t>RADEK</t>
  </si>
  <si>
    <t>STRAŠIC</t>
  </si>
  <si>
    <t>LADISLAV</t>
  </si>
  <si>
    <t>BLAŽEK</t>
  </si>
  <si>
    <t xml:space="preserve">BON </t>
  </si>
  <si>
    <t>NGUYEN KHAC</t>
  </si>
  <si>
    <t>MATĚJ</t>
  </si>
  <si>
    <t>REICHELT</t>
  </si>
  <si>
    <t>ARNOŠT</t>
  </si>
  <si>
    <t>ACTIVA</t>
  </si>
  <si>
    <t>HORÁK</t>
  </si>
  <si>
    <t>IVETA</t>
  </si>
  <si>
    <t>CHURAVÁ</t>
  </si>
  <si>
    <t>ANDERLOVÁ</t>
  </si>
  <si>
    <t>MICHAL</t>
  </si>
  <si>
    <t>HANZLÍK</t>
  </si>
  <si>
    <t>ROSTISLAV</t>
  </si>
  <si>
    <t>ALKA</t>
  </si>
  <si>
    <t>VAŠÁK</t>
  </si>
  <si>
    <t>SUITS UP</t>
  </si>
  <si>
    <t>JAKUB</t>
  </si>
  <si>
    <t>MATYÁŠ</t>
  </si>
  <si>
    <t>RESPECT</t>
  </si>
  <si>
    <t xml:space="preserve">VÍT </t>
  </si>
  <si>
    <t>SIGMUND</t>
  </si>
  <si>
    <t>MIROSLAV</t>
  </si>
  <si>
    <t>PŘÍKOP</t>
  </si>
  <si>
    <r>
      <t>B</t>
    </r>
    <r>
      <rPr>
        <sz val="11"/>
        <color theme="1"/>
        <rFont val="Calibri"/>
        <family val="2"/>
        <charset val="238"/>
      </rPr>
      <t>&amp;T</t>
    </r>
  </si>
  <si>
    <t>KUŽELKA</t>
  </si>
  <si>
    <t>FRANO-TAX</t>
  </si>
  <si>
    <t>Příjmení</t>
  </si>
  <si>
    <t>Jméno</t>
  </si>
  <si>
    <t>Reg. Číslo</t>
  </si>
  <si>
    <t>Jamka</t>
  </si>
  <si>
    <t>Tým</t>
  </si>
  <si>
    <t>CANON start 10:00</t>
  </si>
  <si>
    <t>TRNKA (Přibáňová)</t>
  </si>
  <si>
    <t>STARTOVNÍ LISTINA - CZECH TOP 100 GOLF TROPHY 2019 by APOGEO , 16.4. 2019</t>
  </si>
  <si>
    <t>FRANĚK</t>
  </si>
  <si>
    <t>KRČEK</t>
  </si>
  <si>
    <t>EDUARD</t>
  </si>
  <si>
    <t>BISNODE</t>
  </si>
  <si>
    <t>ESPLANADE</t>
  </si>
  <si>
    <t>1. tým</t>
  </si>
  <si>
    <t>2. tým</t>
  </si>
  <si>
    <t>3. tým</t>
  </si>
  <si>
    <t>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</si>
</sst>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/>
    <xf numFmtId="0" fontId="8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topLeftCell="A34" workbookViewId="0">
      <selection activeCell="N10" sqref="N10"/>
    </sheetView>
  </sheetViews>
  <sheetFormatPr defaultRowHeight="15" x14ac:dyDescent="0.25"/>
  <cols>
    <col min="1" max="1" width="20.42578125" style="7" customWidth="1"/>
    <col min="2" max="2" width="19.5703125" style="7" customWidth="1"/>
    <col min="3" max="3" width="13.42578125" style="7" customWidth="1"/>
    <col min="4" max="4" width="14.5703125" style="7" customWidth="1"/>
    <col min="5" max="5" width="26.28515625" style="7" customWidth="1"/>
    <col min="7" max="7" width="9.140625" style="2"/>
    <col min="8" max="8" width="9.140625" style="7"/>
  </cols>
  <sheetData>
    <row r="1" spans="1:8" ht="19.5" x14ac:dyDescent="0.3">
      <c r="A1" s="41" t="s">
        <v>128</v>
      </c>
      <c r="B1" s="42"/>
      <c r="C1" s="42"/>
      <c r="D1" s="42"/>
      <c r="E1" s="42"/>
      <c r="F1" s="43"/>
      <c r="G1" s="43"/>
      <c r="H1" s="44"/>
    </row>
    <row r="2" spans="1:8" ht="18.75" x14ac:dyDescent="0.3">
      <c r="A2" s="45" t="s">
        <v>126</v>
      </c>
      <c r="B2" s="46"/>
      <c r="C2" s="46"/>
      <c r="D2" s="46"/>
      <c r="E2" s="46"/>
      <c r="F2" s="47"/>
      <c r="G2" s="47"/>
      <c r="H2" s="48"/>
    </row>
    <row r="3" spans="1:8" ht="15.75" x14ac:dyDescent="0.25">
      <c r="A3" s="3" t="s">
        <v>121</v>
      </c>
      <c r="B3" s="4" t="s">
        <v>122</v>
      </c>
      <c r="C3" s="4" t="s">
        <v>123</v>
      </c>
      <c r="D3" s="4" t="s">
        <v>124</v>
      </c>
      <c r="E3" s="4" t="s">
        <v>125</v>
      </c>
      <c r="F3" s="31" t="s">
        <v>125</v>
      </c>
      <c r="G3" s="30"/>
      <c r="H3" s="32" t="s">
        <v>137</v>
      </c>
    </row>
    <row r="4" spans="1:8" ht="15" customHeight="1" x14ac:dyDescent="0.25">
      <c r="A4" s="8" t="s">
        <v>1</v>
      </c>
      <c r="B4" s="9" t="s">
        <v>0</v>
      </c>
      <c r="C4" s="9">
        <v>1640479</v>
      </c>
      <c r="D4" s="26">
        <v>1</v>
      </c>
      <c r="E4" s="33" t="s">
        <v>17</v>
      </c>
      <c r="F4" s="30">
        <v>21</v>
      </c>
      <c r="G4" s="34">
        <f>SUM(F4:F7)</f>
        <v>82</v>
      </c>
      <c r="H4" s="49"/>
    </row>
    <row r="5" spans="1:8" ht="15" customHeight="1" x14ac:dyDescent="0.25">
      <c r="A5" s="8" t="s">
        <v>3</v>
      </c>
      <c r="B5" s="9" t="s">
        <v>2</v>
      </c>
      <c r="C5" s="9">
        <v>1640480</v>
      </c>
      <c r="D5" s="26"/>
      <c r="E5" s="33" t="s">
        <v>17</v>
      </c>
      <c r="F5" s="30">
        <v>31</v>
      </c>
      <c r="G5" s="30"/>
      <c r="H5" s="49"/>
    </row>
    <row r="6" spans="1:8" ht="15" customHeight="1" x14ac:dyDescent="0.25">
      <c r="A6" s="8" t="s">
        <v>19</v>
      </c>
      <c r="B6" s="9" t="s">
        <v>26</v>
      </c>
      <c r="C6" s="9">
        <v>1640972</v>
      </c>
      <c r="D6" s="26"/>
      <c r="E6" s="33" t="s">
        <v>17</v>
      </c>
      <c r="F6" s="30">
        <v>14</v>
      </c>
      <c r="G6" s="30"/>
      <c r="H6" s="49"/>
    </row>
    <row r="7" spans="1:8" ht="15" customHeight="1" x14ac:dyDescent="0.25">
      <c r="A7" s="8" t="s">
        <v>28</v>
      </c>
      <c r="B7" s="9" t="s">
        <v>27</v>
      </c>
      <c r="C7" s="9">
        <v>1641282</v>
      </c>
      <c r="D7" s="26"/>
      <c r="E7" s="33" t="s">
        <v>17</v>
      </c>
      <c r="F7" s="30">
        <v>16</v>
      </c>
      <c r="G7" s="30"/>
      <c r="H7" s="49"/>
    </row>
    <row r="8" spans="1:8" x14ac:dyDescent="0.25">
      <c r="A8" s="10" t="s">
        <v>49</v>
      </c>
      <c r="B8" s="11" t="s">
        <v>99</v>
      </c>
      <c r="C8" s="11">
        <v>1640605</v>
      </c>
      <c r="D8" s="28">
        <v>2</v>
      </c>
      <c r="E8" s="35" t="s">
        <v>100</v>
      </c>
      <c r="F8" s="30">
        <v>23</v>
      </c>
      <c r="G8" s="34">
        <f>SUM(F8:F11)</f>
        <v>80</v>
      </c>
      <c r="H8" s="49"/>
    </row>
    <row r="9" spans="1:8" x14ac:dyDescent="0.25">
      <c r="A9" s="10" t="s">
        <v>70</v>
      </c>
      <c r="B9" s="11" t="s">
        <v>4</v>
      </c>
      <c r="C9" s="11">
        <v>1110501</v>
      </c>
      <c r="D9" s="28"/>
      <c r="E9" s="35" t="s">
        <v>100</v>
      </c>
      <c r="F9" s="30">
        <v>13</v>
      </c>
      <c r="G9" s="30"/>
      <c r="H9" s="49"/>
    </row>
    <row r="10" spans="1:8" x14ac:dyDescent="0.25">
      <c r="A10" s="10" t="s">
        <v>101</v>
      </c>
      <c r="B10" s="11" t="s">
        <v>82</v>
      </c>
      <c r="C10" s="11">
        <v>1400262</v>
      </c>
      <c r="D10" s="28"/>
      <c r="E10" s="35" t="s">
        <v>100</v>
      </c>
      <c r="F10" s="30">
        <v>27</v>
      </c>
      <c r="G10" s="30"/>
      <c r="H10" s="49"/>
    </row>
    <row r="11" spans="1:8" s="1" customFormat="1" x14ac:dyDescent="0.25">
      <c r="A11" s="10" t="s">
        <v>103</v>
      </c>
      <c r="B11" s="11" t="s">
        <v>102</v>
      </c>
      <c r="C11" s="11">
        <v>986503</v>
      </c>
      <c r="D11" s="28"/>
      <c r="E11" s="35" t="s">
        <v>100</v>
      </c>
      <c r="F11" s="30">
        <v>17</v>
      </c>
      <c r="G11" s="30"/>
      <c r="H11" s="50"/>
    </row>
    <row r="12" spans="1:8" ht="15" customHeight="1" x14ac:dyDescent="0.25">
      <c r="A12" s="8" t="s">
        <v>41</v>
      </c>
      <c r="B12" s="9" t="s">
        <v>40</v>
      </c>
      <c r="C12" s="9">
        <v>410070</v>
      </c>
      <c r="D12" s="26">
        <v>3</v>
      </c>
      <c r="E12" s="33" t="s">
        <v>42</v>
      </c>
      <c r="F12" s="30">
        <v>28</v>
      </c>
      <c r="G12" s="34">
        <f>SUM(F12:F15)</f>
        <v>87</v>
      </c>
      <c r="H12" s="49"/>
    </row>
    <row r="13" spans="1:8" ht="15" customHeight="1" x14ac:dyDescent="0.25">
      <c r="A13" s="8" t="s">
        <v>106</v>
      </c>
      <c r="B13" s="9" t="s">
        <v>105</v>
      </c>
      <c r="C13" s="9">
        <v>1240245</v>
      </c>
      <c r="D13" s="26">
        <v>19</v>
      </c>
      <c r="E13" s="33" t="s">
        <v>110</v>
      </c>
      <c r="F13" s="30">
        <v>28</v>
      </c>
      <c r="G13" s="30"/>
      <c r="H13" s="49"/>
    </row>
    <row r="14" spans="1:8" s="2" customFormat="1" ht="15" customHeight="1" x14ac:dyDescent="0.25">
      <c r="A14" s="8" t="s">
        <v>108</v>
      </c>
      <c r="B14" s="9" t="s">
        <v>107</v>
      </c>
      <c r="C14" s="9">
        <v>725255415</v>
      </c>
      <c r="D14" s="26">
        <v>19</v>
      </c>
      <c r="E14" s="33" t="s">
        <v>110</v>
      </c>
      <c r="F14" s="30">
        <v>31</v>
      </c>
      <c r="G14" s="30"/>
      <c r="H14" s="5"/>
    </row>
    <row r="15" spans="1:8" x14ac:dyDescent="0.25">
      <c r="A15" s="8"/>
      <c r="B15" s="9"/>
      <c r="C15" s="9"/>
      <c r="D15" s="26">
        <v>19</v>
      </c>
      <c r="E15" s="33"/>
      <c r="F15" s="30"/>
      <c r="G15" s="30"/>
      <c r="H15" s="49"/>
    </row>
    <row r="16" spans="1:8" x14ac:dyDescent="0.25">
      <c r="A16" s="10" t="s">
        <v>8</v>
      </c>
      <c r="B16" s="11" t="s">
        <v>7</v>
      </c>
      <c r="C16" s="12" t="s">
        <v>12</v>
      </c>
      <c r="D16" s="28">
        <v>4</v>
      </c>
      <c r="E16" s="35" t="s">
        <v>6</v>
      </c>
      <c r="F16" s="30">
        <v>15</v>
      </c>
      <c r="G16" s="34">
        <f>SUM(F16:F19)</f>
        <v>71</v>
      </c>
      <c r="H16" s="49"/>
    </row>
    <row r="17" spans="1:8" x14ac:dyDescent="0.25">
      <c r="A17" s="10" t="s">
        <v>10</v>
      </c>
      <c r="B17" s="11" t="s">
        <v>9</v>
      </c>
      <c r="C17" s="12" t="s">
        <v>11</v>
      </c>
      <c r="D17" s="28">
        <v>4</v>
      </c>
      <c r="E17" s="35" t="s">
        <v>6</v>
      </c>
      <c r="F17" s="30">
        <v>20</v>
      </c>
      <c r="G17" s="30"/>
      <c r="H17" s="49"/>
    </row>
    <row r="18" spans="1:8" x14ac:dyDescent="0.25">
      <c r="A18" s="10" t="s">
        <v>38</v>
      </c>
      <c r="B18" s="11" t="s">
        <v>5</v>
      </c>
      <c r="C18" s="11">
        <v>40517</v>
      </c>
      <c r="D18" s="28">
        <v>4</v>
      </c>
      <c r="E18" s="35" t="s">
        <v>6</v>
      </c>
      <c r="F18" s="30">
        <v>19</v>
      </c>
      <c r="G18" s="30"/>
      <c r="H18" s="49"/>
    </row>
    <row r="19" spans="1:8" x14ac:dyDescent="0.25">
      <c r="A19" s="10" t="s">
        <v>30</v>
      </c>
      <c r="B19" s="11" t="s">
        <v>29</v>
      </c>
      <c r="C19" s="16">
        <v>191433</v>
      </c>
      <c r="D19" s="36"/>
      <c r="E19" s="35" t="s">
        <v>133</v>
      </c>
      <c r="F19" s="30">
        <v>17</v>
      </c>
      <c r="G19" s="30"/>
      <c r="H19" s="49"/>
    </row>
    <row r="20" spans="1:8" x14ac:dyDescent="0.25">
      <c r="A20" s="8" t="s">
        <v>31</v>
      </c>
      <c r="B20" s="9" t="s">
        <v>2</v>
      </c>
      <c r="C20" s="9">
        <v>121112</v>
      </c>
      <c r="D20" s="26">
        <v>5</v>
      </c>
      <c r="E20" s="33" t="s">
        <v>37</v>
      </c>
      <c r="F20" s="30">
        <v>30</v>
      </c>
      <c r="G20" s="34">
        <f>SUM(F20:F23)</f>
        <v>127</v>
      </c>
      <c r="H20" s="49" t="s">
        <v>134</v>
      </c>
    </row>
    <row r="21" spans="1:8" x14ac:dyDescent="0.25">
      <c r="A21" s="8" t="s">
        <v>31</v>
      </c>
      <c r="B21" s="9" t="s">
        <v>32</v>
      </c>
      <c r="C21" s="9">
        <v>121113</v>
      </c>
      <c r="D21" s="26">
        <v>5</v>
      </c>
      <c r="E21" s="33" t="s">
        <v>37</v>
      </c>
      <c r="F21" s="30">
        <v>39</v>
      </c>
      <c r="G21" s="30"/>
      <c r="H21" s="49"/>
    </row>
    <row r="22" spans="1:8" x14ac:dyDescent="0.25">
      <c r="A22" s="8" t="s">
        <v>34</v>
      </c>
      <c r="B22" s="9" t="s">
        <v>33</v>
      </c>
      <c r="C22" s="9">
        <v>91126</v>
      </c>
      <c r="D22" s="26">
        <v>5</v>
      </c>
      <c r="E22" s="33" t="s">
        <v>37</v>
      </c>
      <c r="F22" s="30">
        <v>21</v>
      </c>
      <c r="G22" s="30"/>
      <c r="H22" s="49"/>
    </row>
    <row r="23" spans="1:8" x14ac:dyDescent="0.25">
      <c r="A23" s="8" t="s">
        <v>36</v>
      </c>
      <c r="B23" s="9" t="s">
        <v>35</v>
      </c>
      <c r="C23" s="9">
        <v>983451</v>
      </c>
      <c r="D23" s="26">
        <v>5</v>
      </c>
      <c r="E23" s="33" t="s">
        <v>37</v>
      </c>
      <c r="F23" s="30">
        <v>37</v>
      </c>
      <c r="G23" s="30"/>
      <c r="H23" s="49"/>
    </row>
    <row r="24" spans="1:8" x14ac:dyDescent="0.25">
      <c r="A24" s="17" t="s">
        <v>44</v>
      </c>
      <c r="B24" s="18" t="s">
        <v>43</v>
      </c>
      <c r="C24" s="18">
        <v>301297</v>
      </c>
      <c r="D24" s="27">
        <v>6</v>
      </c>
      <c r="E24" s="37" t="s">
        <v>72</v>
      </c>
      <c r="F24" s="30">
        <v>19</v>
      </c>
      <c r="G24" s="34">
        <f>SUM(F24:F27)</f>
        <v>73</v>
      </c>
      <c r="H24" s="49"/>
    </row>
    <row r="25" spans="1:8" x14ac:dyDescent="0.25">
      <c r="A25" s="17" t="s">
        <v>45</v>
      </c>
      <c r="B25" s="18" t="s">
        <v>14</v>
      </c>
      <c r="C25" s="18">
        <v>1220602</v>
      </c>
      <c r="D25" s="27">
        <v>6</v>
      </c>
      <c r="E25" s="37" t="s">
        <v>72</v>
      </c>
      <c r="F25" s="30">
        <v>25</v>
      </c>
      <c r="G25" s="30"/>
      <c r="H25" s="49"/>
    </row>
    <row r="26" spans="1:8" x14ac:dyDescent="0.25">
      <c r="A26" s="17"/>
      <c r="B26" s="18"/>
      <c r="C26" s="18"/>
      <c r="D26" s="27">
        <v>6</v>
      </c>
      <c r="E26" s="37"/>
      <c r="F26" s="30"/>
      <c r="G26" s="30"/>
      <c r="H26" s="49"/>
    </row>
    <row r="27" spans="1:8" x14ac:dyDescent="0.25">
      <c r="A27" s="17" t="s">
        <v>47</v>
      </c>
      <c r="B27" s="18" t="s">
        <v>46</v>
      </c>
      <c r="C27" s="18">
        <v>982875</v>
      </c>
      <c r="D27" s="27">
        <v>6</v>
      </c>
      <c r="E27" s="37" t="s">
        <v>72</v>
      </c>
      <c r="F27" s="30">
        <v>29</v>
      </c>
      <c r="G27" s="30"/>
      <c r="H27" s="49"/>
    </row>
    <row r="28" spans="1:8" ht="16.5" customHeight="1" x14ac:dyDescent="0.25">
      <c r="A28" s="8" t="s">
        <v>70</v>
      </c>
      <c r="B28" s="9" t="s">
        <v>69</v>
      </c>
      <c r="C28" s="9">
        <v>1111181</v>
      </c>
      <c r="D28" s="26">
        <v>7</v>
      </c>
      <c r="E28" s="33" t="s">
        <v>71</v>
      </c>
      <c r="F28" s="30">
        <v>25</v>
      </c>
      <c r="G28" s="34">
        <f>SUM(F28:F31)</f>
        <v>98</v>
      </c>
      <c r="H28" s="49"/>
    </row>
    <row r="29" spans="1:8" x14ac:dyDescent="0.25">
      <c r="A29" s="8" t="s">
        <v>73</v>
      </c>
      <c r="B29" s="9" t="s">
        <v>2</v>
      </c>
      <c r="C29" s="9">
        <v>840051</v>
      </c>
      <c r="D29" s="26">
        <v>7</v>
      </c>
      <c r="E29" s="33" t="s">
        <v>71</v>
      </c>
      <c r="F29" s="30">
        <v>29</v>
      </c>
      <c r="G29" s="30"/>
      <c r="H29" s="49"/>
    </row>
    <row r="30" spans="1:8" x14ac:dyDescent="0.25">
      <c r="A30" s="8" t="s">
        <v>74</v>
      </c>
      <c r="B30" s="9" t="s">
        <v>48</v>
      </c>
      <c r="C30" s="9">
        <v>1112396</v>
      </c>
      <c r="D30" s="26">
        <v>7</v>
      </c>
      <c r="E30" s="33" t="s">
        <v>71</v>
      </c>
      <c r="F30" s="30">
        <v>22</v>
      </c>
      <c r="G30" s="30"/>
      <c r="H30" s="49"/>
    </row>
    <row r="31" spans="1:8" x14ac:dyDescent="0.25">
      <c r="A31" s="8" t="s">
        <v>98</v>
      </c>
      <c r="B31" s="9" t="s">
        <v>97</v>
      </c>
      <c r="C31" s="9">
        <v>1070003</v>
      </c>
      <c r="D31" s="26">
        <v>7</v>
      </c>
      <c r="E31" s="33" t="s">
        <v>71</v>
      </c>
      <c r="F31" s="30">
        <v>22</v>
      </c>
      <c r="G31" s="30"/>
      <c r="H31" s="49"/>
    </row>
    <row r="32" spans="1:8" s="1" customFormat="1" x14ac:dyDescent="0.25">
      <c r="A32" s="15" t="s">
        <v>127</v>
      </c>
      <c r="B32" s="16" t="s">
        <v>75</v>
      </c>
      <c r="C32" s="19">
        <v>1803108</v>
      </c>
      <c r="D32" s="24">
        <v>8</v>
      </c>
      <c r="E32" s="38" t="s">
        <v>76</v>
      </c>
      <c r="F32" s="30"/>
      <c r="G32" s="34">
        <f>SUM(F32:F35)</f>
        <v>84</v>
      </c>
      <c r="H32" s="50"/>
    </row>
    <row r="33" spans="1:8" s="2" customFormat="1" x14ac:dyDescent="0.25">
      <c r="A33" s="15" t="s">
        <v>77</v>
      </c>
      <c r="B33" s="16" t="s">
        <v>35</v>
      </c>
      <c r="C33" s="20">
        <v>470965</v>
      </c>
      <c r="D33" s="24">
        <v>8</v>
      </c>
      <c r="E33" s="38" t="s">
        <v>76</v>
      </c>
      <c r="F33" s="30">
        <v>35</v>
      </c>
      <c r="G33" s="30"/>
      <c r="H33" s="5"/>
    </row>
    <row r="34" spans="1:8" x14ac:dyDescent="0.25">
      <c r="A34" s="15" t="s">
        <v>78</v>
      </c>
      <c r="B34" s="16" t="s">
        <v>46</v>
      </c>
      <c r="C34" s="16">
        <v>1801820</v>
      </c>
      <c r="D34" s="24">
        <v>8</v>
      </c>
      <c r="E34" s="38" t="s">
        <v>76</v>
      </c>
      <c r="F34" s="30">
        <v>21</v>
      </c>
      <c r="G34" s="30"/>
      <c r="H34" s="49"/>
    </row>
    <row r="35" spans="1:8" x14ac:dyDescent="0.25">
      <c r="A35" s="15" t="s">
        <v>80</v>
      </c>
      <c r="B35" s="16" t="s">
        <v>79</v>
      </c>
      <c r="C35" s="16">
        <v>191318</v>
      </c>
      <c r="D35" s="24">
        <v>8</v>
      </c>
      <c r="E35" s="38" t="s">
        <v>76</v>
      </c>
      <c r="F35" s="30">
        <v>28</v>
      </c>
      <c r="G35" s="30"/>
      <c r="H35" s="49"/>
    </row>
    <row r="36" spans="1:8" s="2" customFormat="1" x14ac:dyDescent="0.25">
      <c r="A36" s="8" t="s">
        <v>119</v>
      </c>
      <c r="B36" s="9" t="s">
        <v>2</v>
      </c>
      <c r="C36" s="9">
        <v>787769</v>
      </c>
      <c r="D36" s="26">
        <v>9</v>
      </c>
      <c r="E36" s="33" t="s">
        <v>81</v>
      </c>
      <c r="F36" s="30">
        <v>28</v>
      </c>
      <c r="G36" s="34">
        <f>SUM(F36:F39)</f>
        <v>87</v>
      </c>
      <c r="H36" s="5"/>
    </row>
    <row r="37" spans="1:8" x14ac:dyDescent="0.25">
      <c r="A37" s="8"/>
      <c r="B37" s="9"/>
      <c r="C37" s="14"/>
      <c r="D37" s="26">
        <v>9</v>
      </c>
      <c r="E37" s="33"/>
      <c r="F37" s="30"/>
      <c r="G37" s="30"/>
      <c r="H37" s="49"/>
    </row>
    <row r="38" spans="1:8" x14ac:dyDescent="0.25">
      <c r="A38" s="8" t="s">
        <v>83</v>
      </c>
      <c r="B38" s="9" t="s">
        <v>82</v>
      </c>
      <c r="C38" s="9">
        <v>14048</v>
      </c>
      <c r="D38" s="26">
        <v>9</v>
      </c>
      <c r="E38" s="33" t="s">
        <v>81</v>
      </c>
      <c r="F38" s="30">
        <v>33</v>
      </c>
      <c r="G38" s="30"/>
      <c r="H38" s="49"/>
    </row>
    <row r="39" spans="1:8" x14ac:dyDescent="0.25">
      <c r="A39" s="8" t="s">
        <v>130</v>
      </c>
      <c r="B39" s="9" t="s">
        <v>131</v>
      </c>
      <c r="C39" s="9">
        <v>901182</v>
      </c>
      <c r="D39" s="26">
        <v>9</v>
      </c>
      <c r="E39" s="33" t="s">
        <v>81</v>
      </c>
      <c r="F39" s="30">
        <v>26</v>
      </c>
      <c r="G39" s="30"/>
      <c r="H39" s="49"/>
    </row>
    <row r="40" spans="1:8" x14ac:dyDescent="0.25">
      <c r="A40" s="15" t="s">
        <v>52</v>
      </c>
      <c r="B40" s="16" t="s">
        <v>24</v>
      </c>
      <c r="C40" s="16">
        <v>985204</v>
      </c>
      <c r="D40" s="24">
        <v>10</v>
      </c>
      <c r="E40" s="38" t="s">
        <v>50</v>
      </c>
      <c r="F40" s="30">
        <v>18</v>
      </c>
      <c r="G40" s="34">
        <f>SUM(F40:F43)</f>
        <v>74</v>
      </c>
      <c r="H40" s="49"/>
    </row>
    <row r="41" spans="1:8" x14ac:dyDescent="0.25">
      <c r="A41" s="15"/>
      <c r="B41" s="16"/>
      <c r="C41" s="16"/>
      <c r="D41" s="24">
        <v>15</v>
      </c>
      <c r="E41" s="38"/>
      <c r="F41" s="30"/>
      <c r="G41" s="30"/>
      <c r="H41" s="49"/>
    </row>
    <row r="42" spans="1:8" x14ac:dyDescent="0.25">
      <c r="A42" s="15" t="s">
        <v>67</v>
      </c>
      <c r="B42" s="16" t="s">
        <v>66</v>
      </c>
      <c r="C42" s="16">
        <v>680978</v>
      </c>
      <c r="D42" s="24">
        <v>15</v>
      </c>
      <c r="E42" s="38" t="s">
        <v>50</v>
      </c>
      <c r="F42" s="30">
        <v>24</v>
      </c>
      <c r="G42" s="30"/>
      <c r="H42" s="49"/>
    </row>
    <row r="43" spans="1:8" x14ac:dyDescent="0.25">
      <c r="A43" s="15" t="s">
        <v>49</v>
      </c>
      <c r="B43" s="16" t="s">
        <v>48</v>
      </c>
      <c r="C43" s="16">
        <v>1380050</v>
      </c>
      <c r="D43" s="24">
        <v>15</v>
      </c>
      <c r="E43" s="38" t="s">
        <v>50</v>
      </c>
      <c r="F43" s="30">
        <v>32</v>
      </c>
      <c r="G43" s="30"/>
      <c r="H43" s="49"/>
    </row>
    <row r="44" spans="1:8" s="2" customFormat="1" x14ac:dyDescent="0.25">
      <c r="A44" s="8" t="s">
        <v>23</v>
      </c>
      <c r="B44" s="9" t="s">
        <v>82</v>
      </c>
      <c r="C44" s="9">
        <v>1640169</v>
      </c>
      <c r="D44" s="26">
        <v>11</v>
      </c>
      <c r="E44" s="33" t="s">
        <v>118</v>
      </c>
      <c r="F44" s="30">
        <v>25</v>
      </c>
      <c r="G44" s="34">
        <f>SUM(F44:F47)</f>
        <v>101</v>
      </c>
      <c r="H44" s="5" t="s">
        <v>136</v>
      </c>
    </row>
    <row r="45" spans="1:8" x14ac:dyDescent="0.25">
      <c r="A45" s="8" t="s">
        <v>94</v>
      </c>
      <c r="B45" s="9" t="s">
        <v>93</v>
      </c>
      <c r="C45" s="9">
        <v>1150407</v>
      </c>
      <c r="D45" s="26">
        <v>11</v>
      </c>
      <c r="E45" s="33" t="s">
        <v>118</v>
      </c>
      <c r="F45" s="30">
        <v>25</v>
      </c>
      <c r="G45" s="30"/>
      <c r="H45" s="49"/>
    </row>
    <row r="46" spans="1:8" x14ac:dyDescent="0.25">
      <c r="A46" s="8" t="s">
        <v>96</v>
      </c>
      <c r="B46" s="9" t="s">
        <v>95</v>
      </c>
      <c r="C46" s="9">
        <v>91428</v>
      </c>
      <c r="D46" s="26">
        <v>11</v>
      </c>
      <c r="E46" s="33" t="s">
        <v>118</v>
      </c>
      <c r="F46" s="30">
        <v>28</v>
      </c>
      <c r="G46" s="30"/>
      <c r="H46" s="49"/>
    </row>
    <row r="47" spans="1:8" s="2" customFormat="1" x14ac:dyDescent="0.25">
      <c r="A47" s="8" t="s">
        <v>92</v>
      </c>
      <c r="B47" s="9" t="s">
        <v>91</v>
      </c>
      <c r="C47" s="9">
        <v>1802270</v>
      </c>
      <c r="D47" s="26">
        <v>11</v>
      </c>
      <c r="E47" s="33" t="s">
        <v>118</v>
      </c>
      <c r="F47" s="30">
        <v>23</v>
      </c>
      <c r="G47" s="30"/>
      <c r="H47" s="5"/>
    </row>
    <row r="48" spans="1:8" x14ac:dyDescent="0.25">
      <c r="A48" s="15" t="s">
        <v>19</v>
      </c>
      <c r="B48" s="16" t="s">
        <v>18</v>
      </c>
      <c r="C48" s="16">
        <v>660972</v>
      </c>
      <c r="D48" s="24">
        <v>12</v>
      </c>
      <c r="E48" s="38" t="s">
        <v>39</v>
      </c>
      <c r="F48" s="30">
        <v>18</v>
      </c>
      <c r="G48" s="34">
        <f>SUM(F48:F51)</f>
        <v>94</v>
      </c>
      <c r="H48" s="49"/>
    </row>
    <row r="49" spans="1:8" x14ac:dyDescent="0.25">
      <c r="A49" s="15" t="s">
        <v>25</v>
      </c>
      <c r="B49" s="16" t="s">
        <v>24</v>
      </c>
      <c r="C49" s="16">
        <v>1801755</v>
      </c>
      <c r="D49" s="24">
        <v>12</v>
      </c>
      <c r="E49" s="38" t="s">
        <v>88</v>
      </c>
      <c r="F49" s="30">
        <v>28</v>
      </c>
      <c r="G49" s="30"/>
      <c r="H49" s="49"/>
    </row>
    <row r="50" spans="1:8" x14ac:dyDescent="0.25">
      <c r="A50" s="15" t="s">
        <v>90</v>
      </c>
      <c r="B50" s="16" t="s">
        <v>89</v>
      </c>
      <c r="C50" s="16">
        <v>943533</v>
      </c>
      <c r="D50" s="24">
        <v>12</v>
      </c>
      <c r="E50" s="38" t="s">
        <v>88</v>
      </c>
      <c r="F50" s="30">
        <v>20</v>
      </c>
      <c r="G50" s="30"/>
      <c r="H50" s="49"/>
    </row>
    <row r="51" spans="1:8" x14ac:dyDescent="0.25">
      <c r="A51" s="15" t="s">
        <v>19</v>
      </c>
      <c r="B51" s="16" t="s">
        <v>24</v>
      </c>
      <c r="C51" s="16">
        <v>80738</v>
      </c>
      <c r="D51" s="24">
        <v>12</v>
      </c>
      <c r="E51" s="38" t="s">
        <v>72</v>
      </c>
      <c r="F51" s="30">
        <v>28</v>
      </c>
      <c r="G51" s="30"/>
      <c r="H51" s="49"/>
    </row>
    <row r="52" spans="1:8" x14ac:dyDescent="0.25">
      <c r="A52" s="8" t="s">
        <v>21</v>
      </c>
      <c r="B52" s="9" t="s">
        <v>20</v>
      </c>
      <c r="C52" s="21">
        <v>900291</v>
      </c>
      <c r="D52" s="26">
        <v>13</v>
      </c>
      <c r="E52" s="33" t="s">
        <v>120</v>
      </c>
      <c r="F52" s="30">
        <v>13</v>
      </c>
      <c r="G52" s="34">
        <f>SUM(F52:F54)</f>
        <v>68</v>
      </c>
      <c r="H52" s="49"/>
    </row>
    <row r="53" spans="1:8" x14ac:dyDescent="0.25">
      <c r="A53" s="8" t="s">
        <v>23</v>
      </c>
      <c r="B53" s="9" t="s">
        <v>22</v>
      </c>
      <c r="C53" s="21">
        <v>760805</v>
      </c>
      <c r="D53" s="26"/>
      <c r="E53" s="33" t="s">
        <v>120</v>
      </c>
      <c r="F53" s="30">
        <v>30</v>
      </c>
      <c r="G53" s="30"/>
      <c r="H53" s="49"/>
    </row>
    <row r="54" spans="1:8" x14ac:dyDescent="0.25">
      <c r="A54" s="8" t="s">
        <v>129</v>
      </c>
      <c r="B54" s="9" t="s">
        <v>2</v>
      </c>
      <c r="C54" s="9">
        <v>191433</v>
      </c>
      <c r="D54" s="26">
        <v>13</v>
      </c>
      <c r="E54" s="33" t="s">
        <v>132</v>
      </c>
      <c r="F54" s="30">
        <v>25</v>
      </c>
      <c r="G54" s="30"/>
      <c r="H54" s="49"/>
    </row>
    <row r="55" spans="1:8" x14ac:dyDescent="0.25">
      <c r="A55" s="15" t="s">
        <v>61</v>
      </c>
      <c r="B55" s="16" t="s">
        <v>60</v>
      </c>
      <c r="C55" s="16">
        <v>1801393</v>
      </c>
      <c r="D55" s="24">
        <v>14</v>
      </c>
      <c r="E55" s="38" t="s">
        <v>50</v>
      </c>
      <c r="F55" s="30">
        <v>27</v>
      </c>
      <c r="G55" s="34">
        <f>SUM(F55:F58)</f>
        <v>115</v>
      </c>
      <c r="H55" s="49" t="s">
        <v>135</v>
      </c>
    </row>
    <row r="56" spans="1:8" x14ac:dyDescent="0.25">
      <c r="A56" s="15" t="s">
        <v>63</v>
      </c>
      <c r="B56" s="16" t="s">
        <v>62</v>
      </c>
      <c r="C56" s="16">
        <v>1250660</v>
      </c>
      <c r="D56" s="24">
        <v>14</v>
      </c>
      <c r="E56" s="38" t="s">
        <v>50</v>
      </c>
      <c r="F56" s="30">
        <v>33</v>
      </c>
      <c r="G56" s="30"/>
      <c r="H56" s="49"/>
    </row>
    <row r="57" spans="1:8" x14ac:dyDescent="0.25">
      <c r="A57" s="15" t="s">
        <v>65</v>
      </c>
      <c r="B57" s="16" t="s">
        <v>64</v>
      </c>
      <c r="C57" s="16">
        <v>940522</v>
      </c>
      <c r="D57" s="24">
        <v>14</v>
      </c>
      <c r="E57" s="38" t="s">
        <v>50</v>
      </c>
      <c r="F57" s="30">
        <v>28</v>
      </c>
      <c r="G57" s="30"/>
      <c r="H57" s="49"/>
    </row>
    <row r="58" spans="1:8" x14ac:dyDescent="0.25">
      <c r="A58" s="15" t="s">
        <v>104</v>
      </c>
      <c r="B58" s="16" t="s">
        <v>68</v>
      </c>
      <c r="C58" s="16">
        <v>940521</v>
      </c>
      <c r="D58" s="24">
        <v>14</v>
      </c>
      <c r="E58" s="38" t="s">
        <v>50</v>
      </c>
      <c r="F58" s="30">
        <v>27</v>
      </c>
      <c r="G58" s="30"/>
      <c r="H58" s="49"/>
    </row>
    <row r="59" spans="1:8" x14ac:dyDescent="0.25">
      <c r="A59" s="8" t="s">
        <v>13</v>
      </c>
      <c r="B59" s="9" t="s">
        <v>2</v>
      </c>
      <c r="C59" s="9">
        <v>1441082</v>
      </c>
      <c r="D59" s="26">
        <v>15</v>
      </c>
      <c r="E59" s="33" t="s">
        <v>16</v>
      </c>
      <c r="F59" s="29"/>
      <c r="G59" s="30">
        <f>SUM(F59:F62)</f>
        <v>0</v>
      </c>
      <c r="H59" s="49"/>
    </row>
    <row r="60" spans="1:8" x14ac:dyDescent="0.25">
      <c r="A60" s="8" t="s">
        <v>15</v>
      </c>
      <c r="B60" s="9" t="s">
        <v>14</v>
      </c>
      <c r="C60" s="9">
        <v>463105</v>
      </c>
      <c r="D60" s="26">
        <v>10</v>
      </c>
      <c r="E60" s="33" t="s">
        <v>16</v>
      </c>
      <c r="F60" s="29"/>
      <c r="G60" s="30"/>
      <c r="H60" s="49"/>
    </row>
    <row r="61" spans="1:8" x14ac:dyDescent="0.25">
      <c r="A61" s="8" t="s">
        <v>85</v>
      </c>
      <c r="B61" s="9" t="s">
        <v>84</v>
      </c>
      <c r="C61" s="9">
        <v>31819</v>
      </c>
      <c r="D61" s="26">
        <v>10</v>
      </c>
      <c r="E61" s="33" t="s">
        <v>16</v>
      </c>
      <c r="F61" s="29"/>
      <c r="G61" s="30"/>
      <c r="H61" s="49"/>
    </row>
    <row r="62" spans="1:8" x14ac:dyDescent="0.25">
      <c r="A62" s="8" t="s">
        <v>87</v>
      </c>
      <c r="B62" s="9" t="s">
        <v>86</v>
      </c>
      <c r="C62" s="9">
        <v>880362</v>
      </c>
      <c r="D62" s="26">
        <v>10</v>
      </c>
      <c r="E62" s="33" t="s">
        <v>16</v>
      </c>
      <c r="F62" s="29"/>
      <c r="G62" s="30"/>
      <c r="H62" s="49"/>
    </row>
    <row r="63" spans="1:8" s="2" customFormat="1" x14ac:dyDescent="0.25">
      <c r="A63" s="15" t="s">
        <v>54</v>
      </c>
      <c r="B63" s="16" t="s">
        <v>53</v>
      </c>
      <c r="C63" s="19">
        <v>1640556</v>
      </c>
      <c r="D63" s="24">
        <v>16</v>
      </c>
      <c r="E63" s="38" t="s">
        <v>50</v>
      </c>
      <c r="F63" s="30">
        <v>30</v>
      </c>
      <c r="G63" s="34">
        <f>SUM(F63:F66)</f>
        <v>85</v>
      </c>
      <c r="H63" s="5"/>
    </row>
    <row r="64" spans="1:8" x14ac:dyDescent="0.25">
      <c r="A64" s="15" t="s">
        <v>46</v>
      </c>
      <c r="B64" s="16" t="s">
        <v>31</v>
      </c>
      <c r="C64" s="16">
        <v>91883</v>
      </c>
      <c r="D64" s="24">
        <v>16</v>
      </c>
      <c r="E64" s="38" t="s">
        <v>50</v>
      </c>
      <c r="F64" s="30">
        <v>26</v>
      </c>
      <c r="G64" s="30"/>
      <c r="H64" s="49"/>
    </row>
    <row r="65" spans="1:8" x14ac:dyDescent="0.25">
      <c r="A65" s="15" t="s">
        <v>57</v>
      </c>
      <c r="B65" s="16" t="s">
        <v>56</v>
      </c>
      <c r="C65" s="16">
        <v>986268</v>
      </c>
      <c r="D65" s="24">
        <v>16</v>
      </c>
      <c r="E65" s="38" t="s">
        <v>50</v>
      </c>
      <c r="F65" s="30"/>
      <c r="G65" s="30"/>
      <c r="H65" s="49"/>
    </row>
    <row r="66" spans="1:8" x14ac:dyDescent="0.25">
      <c r="A66" s="15" t="s">
        <v>109</v>
      </c>
      <c r="B66" s="16" t="s">
        <v>48</v>
      </c>
      <c r="C66" s="16">
        <v>984381</v>
      </c>
      <c r="D66" s="24">
        <v>16</v>
      </c>
      <c r="E66" s="38" t="s">
        <v>50</v>
      </c>
      <c r="F66" s="30">
        <v>29</v>
      </c>
      <c r="G66" s="30"/>
      <c r="H66" s="49"/>
    </row>
    <row r="67" spans="1:8" s="1" customFormat="1" x14ac:dyDescent="0.25">
      <c r="A67" s="8" t="s">
        <v>51</v>
      </c>
      <c r="B67" s="9" t="s">
        <v>14</v>
      </c>
      <c r="C67" s="13">
        <v>1251826</v>
      </c>
      <c r="D67" s="26">
        <v>17</v>
      </c>
      <c r="E67" s="33" t="s">
        <v>50</v>
      </c>
      <c r="F67" s="30"/>
      <c r="G67" s="34">
        <f>SUM(F67:F69)</f>
        <v>38</v>
      </c>
      <c r="H67" s="50"/>
    </row>
    <row r="68" spans="1:8" s="2" customFormat="1" x14ac:dyDescent="0.25">
      <c r="A68" s="8" t="s">
        <v>55</v>
      </c>
      <c r="B68" s="9" t="s">
        <v>48</v>
      </c>
      <c r="C68" s="9">
        <v>462410</v>
      </c>
      <c r="D68" s="26">
        <v>17</v>
      </c>
      <c r="E68" s="33" t="s">
        <v>50</v>
      </c>
      <c r="F68" s="30">
        <v>38</v>
      </c>
      <c r="G68" s="30"/>
      <c r="H68" s="5"/>
    </row>
    <row r="69" spans="1:8" s="1" customFormat="1" x14ac:dyDescent="0.25">
      <c r="A69" s="8" t="s">
        <v>59</v>
      </c>
      <c r="B69" s="9" t="s">
        <v>58</v>
      </c>
      <c r="C69" s="9">
        <v>460714</v>
      </c>
      <c r="D69" s="26">
        <v>17</v>
      </c>
      <c r="E69" s="33" t="s">
        <v>50</v>
      </c>
      <c r="F69" s="30"/>
      <c r="G69" s="30"/>
      <c r="H69" s="50"/>
    </row>
    <row r="70" spans="1:8" x14ac:dyDescent="0.25">
      <c r="A70" s="15" t="s">
        <v>112</v>
      </c>
      <c r="B70" s="16" t="s">
        <v>111</v>
      </c>
      <c r="C70" s="16">
        <v>1950090</v>
      </c>
      <c r="D70" s="24">
        <v>18</v>
      </c>
      <c r="E70" s="38" t="s">
        <v>113</v>
      </c>
      <c r="F70" s="30">
        <v>24</v>
      </c>
      <c r="G70" s="34">
        <f>SUM(F70:F72)</f>
        <v>66</v>
      </c>
      <c r="H70" s="49"/>
    </row>
    <row r="71" spans="1:8" x14ac:dyDescent="0.25">
      <c r="A71" s="15" t="s">
        <v>115</v>
      </c>
      <c r="B71" s="16" t="s">
        <v>114</v>
      </c>
      <c r="C71" s="16">
        <v>985042</v>
      </c>
      <c r="D71" s="24">
        <v>18</v>
      </c>
      <c r="E71" s="38" t="s">
        <v>113</v>
      </c>
      <c r="F71" s="30">
        <v>28</v>
      </c>
      <c r="G71" s="30"/>
      <c r="H71" s="49"/>
    </row>
    <row r="72" spans="1:8" ht="15.75" thickBot="1" x14ac:dyDescent="0.3">
      <c r="A72" s="22" t="s">
        <v>117</v>
      </c>
      <c r="B72" s="23" t="s">
        <v>116</v>
      </c>
      <c r="C72" s="23">
        <v>1220327</v>
      </c>
      <c r="D72" s="25">
        <v>18</v>
      </c>
      <c r="E72" s="39" t="s">
        <v>113</v>
      </c>
      <c r="F72" s="40">
        <v>14</v>
      </c>
      <c r="G72" s="40"/>
      <c r="H72" s="51"/>
    </row>
    <row r="73" spans="1:8" x14ac:dyDescent="0.25">
      <c r="A73" s="6"/>
      <c r="B73" s="6"/>
      <c r="C73" s="6"/>
      <c r="D73" s="6"/>
      <c r="E73" s="6"/>
      <c r="F73" s="2"/>
    </row>
  </sheetData>
  <sortState ref="A4:E76">
    <sortCondition ref="D4:D76"/>
  </sortState>
  <mergeCells count="20">
    <mergeCell ref="D4:D7"/>
    <mergeCell ref="D8:D11"/>
    <mergeCell ref="A1:H1"/>
    <mergeCell ref="A2:H2"/>
    <mergeCell ref="D70:D72"/>
    <mergeCell ref="D52:D54"/>
    <mergeCell ref="D12:D15"/>
    <mergeCell ref="D20:D23"/>
    <mergeCell ref="D24:D27"/>
    <mergeCell ref="D28:D31"/>
    <mergeCell ref="D32:D35"/>
    <mergeCell ref="D36:D39"/>
    <mergeCell ref="D44:D47"/>
    <mergeCell ref="D48:D51"/>
    <mergeCell ref="D67:D69"/>
    <mergeCell ref="D16:D19"/>
    <mergeCell ref="D59:D62"/>
    <mergeCell ref="D55:D58"/>
    <mergeCell ref="D40:D43"/>
    <mergeCell ref="D63:D66"/>
  </mergeCells>
  <pageMargins left="0.7" right="0.7" top="0.78740157499999996" bottom="0.78740157499999996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Kaucká Ivana</dc:creator>
  <cp:lastModifiedBy>GRCM2</cp:lastModifiedBy>
  <cp:lastPrinted>2019-04-16T14:00:45Z</cp:lastPrinted>
  <dcterms:created xsi:type="dcterms:W3CDTF">2019-03-15T09:45:20Z</dcterms:created>
  <dcterms:modified xsi:type="dcterms:W3CDTF">2019-04-16T15:48:56Z</dcterms:modified>
</cp:coreProperties>
</file>